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W:\MARCHES PUBLICS\00.CONSULTATIONS\CCI GRENOBLE\2025\2538G02AO DENREES ALIMENTAIRES\1 - DCE\"/>
    </mc:Choice>
  </mc:AlternateContent>
  <xr:revisionPtr revIDLastSave="0" documentId="13_ncr:1_{84891B89-0725-462F-B887-C2C0D4959001}" xr6:coauthVersionLast="47" xr6:coauthVersionMax="47" xr10:uidLastSave="{00000000-0000-0000-0000-000000000000}"/>
  <bookViews>
    <workbookView xWindow="-120" yWindow="-120" windowWidth="29040" windowHeight="15840" tabRatio="993" xr2:uid="{00000000-000D-0000-FFFF-FFFF00000000}"/>
  </bookViews>
  <sheets>
    <sheet name="fruits secs" sheetId="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" i="9" l="1"/>
  <c r="I11" i="9"/>
  <c r="I12" i="9"/>
  <c r="L12" i="9" s="1"/>
  <c r="I13" i="9"/>
  <c r="L13" i="9" s="1"/>
  <c r="I14" i="9"/>
  <c r="L14" i="9" s="1"/>
  <c r="I15" i="9"/>
  <c r="I16" i="9"/>
  <c r="I17" i="9"/>
  <c r="I18" i="9"/>
  <c r="I19" i="9"/>
  <c r="L19" i="9" s="1"/>
  <c r="I20" i="9"/>
  <c r="L20" i="9" s="1"/>
  <c r="I21" i="9"/>
  <c r="L21" i="9" s="1"/>
  <c r="I22" i="9"/>
  <c r="I23" i="9"/>
  <c r="I24" i="9"/>
  <c r="L24" i="9" s="1"/>
  <c r="I9" i="9"/>
  <c r="L9" i="9" s="1"/>
  <c r="L10" i="9"/>
  <c r="L11" i="9"/>
  <c r="L15" i="9"/>
  <c r="L16" i="9"/>
  <c r="L17" i="9"/>
  <c r="L18" i="9"/>
  <c r="L22" i="9"/>
  <c r="L23" i="9"/>
  <c r="K25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9" i="9"/>
  <c r="L25" i="9" l="1"/>
</calcChain>
</file>

<file path=xl/sharedStrings.xml><?xml version="1.0" encoding="utf-8"?>
<sst xmlns="http://schemas.openxmlformats.org/spreadsheetml/2006/main" count="46" uniqueCount="32">
  <si>
    <t>KG</t>
  </si>
  <si>
    <t>AMANDES DECORTIQUEES Espagne VALENCIA 36/38</t>
  </si>
  <si>
    <t>NOISETTES DECORTIQUEES TURQUIE LEVANT 13/15</t>
  </si>
  <si>
    <t>SESAME PAQUET</t>
  </si>
  <si>
    <t xml:space="preserve">AMANDES EFFILEES </t>
  </si>
  <si>
    <t xml:space="preserve">AMANDES POUDRE GRISE </t>
  </si>
  <si>
    <t xml:space="preserve">PATE NOISETTE 100%  PURE </t>
  </si>
  <si>
    <t>SEAU DE 5 KG</t>
  </si>
  <si>
    <t>AMANDES POUDRE BLANCHE</t>
  </si>
  <si>
    <t xml:space="preserve">AMANDES HACHEES </t>
  </si>
  <si>
    <t xml:space="preserve">AMANDES BATONNETS  </t>
  </si>
  <si>
    <t xml:space="preserve">AMANDES BRUTES </t>
  </si>
  <si>
    <t xml:space="preserve">PATE PISTACHE </t>
  </si>
  <si>
    <t>PISTACHE VERTE EMONDEE</t>
  </si>
  <si>
    <t>NOIX INVALIDE BLANCHE DAUPHINE</t>
  </si>
  <si>
    <t>NOIX DE COCO RAPEE SACHET</t>
  </si>
  <si>
    <t xml:space="preserve">RAISINS SECS </t>
  </si>
  <si>
    <t>PRALINE  AMANDES/NOISETTES 50 %</t>
  </si>
  <si>
    <t>Article</t>
  </si>
  <si>
    <t>Prix unitaire € HT selon conditionnement proposé par la CCI</t>
  </si>
  <si>
    <r>
      <t>Prix unitaire € HT selon conditionnement proposé par le candidat</t>
    </r>
    <r>
      <rPr>
        <sz val="11"/>
        <color theme="1"/>
        <rFont val="Calibri"/>
        <family val="2"/>
        <scheme val="minor"/>
      </rPr>
      <t xml:space="preserve"> </t>
    </r>
    <r>
      <rPr>
        <sz val="8"/>
        <color theme="1"/>
        <rFont val="Calibri"/>
        <family val="2"/>
        <scheme val="minor"/>
      </rPr>
      <t>(à l'unité la plus représentative)</t>
    </r>
  </si>
  <si>
    <t>Marque</t>
  </si>
  <si>
    <r>
      <t xml:space="preserve">MARCHE N°2538G02AO
FOURNITURE DE DENREES ALIMENTAIRES POUR LES APPRENTIS DU CAMPUS DE L'ALTERNANCE
</t>
    </r>
    <r>
      <rPr>
        <b/>
        <u/>
        <sz val="12"/>
        <color rgb="FFFFFFFF"/>
        <rFont val="Arial"/>
        <family val="2"/>
      </rPr>
      <t>LOT 3 FRUITS SECS</t>
    </r>
  </si>
  <si>
    <t>TOTAL DQE</t>
  </si>
  <si>
    <t xml:space="preserve">&gt; Dans l'hypothèse où le conditionnement précisé par l'acheteur ne serait pas disponible , il appartiendra au candidat de renseigner la colonne F (conditionnement candidat) pour procéder à la conversion du prix à l'unité correspondante
&gt; Le candidat doit répondre à un maximum d'artciles, le fait de ne pas répondre à un article n'entraine pas l'irrégularité de l'offre. </t>
  </si>
  <si>
    <t>Conditionnement proposé par la CCI</t>
  </si>
  <si>
    <t>Conditionnement proposé par le candidat</t>
  </si>
  <si>
    <t>Prix à l'unité correspondante</t>
  </si>
  <si>
    <r>
      <t xml:space="preserve">Montant DQE HT
</t>
    </r>
    <r>
      <rPr>
        <b/>
        <sz val="8"/>
        <color theme="1"/>
        <rFont val="Calibri"/>
        <family val="2"/>
        <scheme val="minor"/>
      </rPr>
      <t>Conditionnement proposé par la CCI</t>
    </r>
  </si>
  <si>
    <r>
      <t xml:space="preserve">Montant DQE HT 
</t>
    </r>
    <r>
      <rPr>
        <b/>
        <sz val="8"/>
        <color theme="1"/>
        <rFont val="Calibri"/>
        <family val="2"/>
        <scheme val="minor"/>
      </rPr>
      <t>Conditionnement proposé par le candidat</t>
    </r>
  </si>
  <si>
    <t>DQE - Détail Quantitatif Estimatif</t>
  </si>
  <si>
    <t>TAUX DE REMISE: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</si>
</sst>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indexed="9"/>
      <name val="Arial"/>
      <family val="2"/>
    </font>
    <font>
      <b/>
      <u/>
      <sz val="12"/>
      <color rgb="FFFFFFFF"/>
      <name val="Arial"/>
      <family val="2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0" fontId="2" fillId="0" borderId="0" xfId="0" applyFont="1"/>
    <xf numFmtId="49" fontId="0" fillId="0" borderId="1" xfId="0" applyNumberFormat="1" applyBorder="1"/>
    <xf numFmtId="0" fontId="0" fillId="0" borderId="3" xfId="0" applyBorder="1"/>
    <xf numFmtId="49" fontId="0" fillId="0" borderId="0" xfId="0" applyNumberFormat="1"/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4" xfId="0" applyFont="1" applyBorder="1"/>
    <xf numFmtId="0" fontId="1" fillId="3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9" fontId="1" fillId="0" borderId="13" xfId="0" applyNumberFormat="1" applyFont="1" applyBorder="1"/>
    <xf numFmtId="49" fontId="1" fillId="0" borderId="12" xfId="0" applyNumberFormat="1" applyFont="1" applyBorder="1"/>
    <xf numFmtId="0" fontId="5" fillId="5" borderId="1" xfId="0" applyFont="1" applyFill="1" applyBorder="1" applyAlignment="1">
      <alignment horizontal="center" vertical="center" wrapText="1"/>
    </xf>
    <xf numFmtId="164" fontId="0" fillId="5" borderId="1" xfId="0" applyNumberFormat="1" applyFill="1" applyBorder="1"/>
    <xf numFmtId="0" fontId="0" fillId="5" borderId="1" xfId="0" applyFill="1" applyBorder="1" applyAlignment="1">
      <alignment horizontal="right"/>
    </xf>
    <xf numFmtId="49" fontId="1" fillId="5" borderId="1" xfId="0" applyNumberFormat="1" applyFont="1" applyFill="1" applyBorder="1"/>
    <xf numFmtId="164" fontId="1" fillId="5" borderId="1" xfId="0" applyNumberFormat="1" applyFont="1" applyFill="1" applyBorder="1"/>
    <xf numFmtId="0" fontId="1" fillId="4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9" fillId="0" borderId="2" xfId="0" applyFont="1" applyBorder="1" applyAlignment="1">
      <alignment horizontal="left" wrapText="1"/>
    </xf>
    <xf numFmtId="0" fontId="9" fillId="0" borderId="11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182562</xdr:colOff>
      <xdr:row>1</xdr:row>
      <xdr:rowOff>190501</xdr:rowOff>
    </xdr:from>
    <xdr:to>
      <xdr:col>0</xdr:col>
      <xdr:colOff>2478087</xdr:colOff>
      <xdr:row>3</xdr:row>
      <xdr:rowOff>749301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0BBCD89-F13B-4039-A679-1EB286F8A82F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562" y="381001"/>
          <a:ext cx="2295525" cy="947738"/>
        </a:xfrm>
        <a:prstGeom prst="rect">
          <a:avLst/>
        </a:prstGeom>
        <a:noFill/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2</xdr:col>
      <xdr:colOff>37322</xdr:colOff>
      <xdr:row>37</xdr:row>
      <xdr:rowOff>106914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AAB25725-6257-4D23-8512-CA2D7BFE1235}"/>
            </a:ext>
          </a:extLst>
        </xdr:cNvPr>
        <xdr:cNvSpPr txBox="1"/>
      </xdr:nvSpPr>
      <xdr:spPr>
        <a:xfrm>
          <a:off x="0" y="6715125"/>
          <a:ext cx="4498197" cy="2202414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 u="sng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CANDIDAT</a:t>
          </a:r>
        </a:p>
        <a:p>
          <a:r>
            <a:rPr lang="fr-FR" sz="11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Nom et qualité du</a:t>
          </a:r>
          <a:r>
            <a:rPr lang="fr-FR" sz="11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signataire :</a:t>
          </a:r>
        </a:p>
        <a:p>
          <a:endParaRPr lang="fr-FR" sz="1100" baseline="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endParaRPr lang="fr-FR" sz="1100" baseline="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r>
            <a:rPr lang="fr-F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Date : </a:t>
          </a:r>
          <a:endParaRPr lang="fr-FR" b="0">
            <a:effectLst/>
            <a:latin typeface="+mn-lt"/>
          </a:endParaRPr>
        </a:p>
        <a:p>
          <a:pPr marL="0" indent="0"/>
          <a:r>
            <a:rPr lang="fr-F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VISA ET CACHET</a:t>
          </a:r>
          <a:endParaRPr lang="fr-FR" sz="1100" b="0" baseline="0">
            <a:solidFill>
              <a:schemeClr val="dk1"/>
            </a:solidFill>
            <a:latin typeface="+mn-lt"/>
            <a:ea typeface="DejaVu Sans" panose="020B0603030804020204" pitchFamily="34" charset="0"/>
            <a:cs typeface="DejaVu Sans" panose="020B0603030804020204" pitchFamily="34" charset="0"/>
          </a:endParaRPr>
        </a:p>
      </xdr:txBody>
    </xdr:sp>
    <xdr:clientData/>
  </xdr:twoCellAnchor>
  <xdr:twoCellAnchor>
    <xdr:from>
      <xdr:col>2</xdr:col>
      <xdr:colOff>0</xdr:colOff>
      <xdr:row>26</xdr:row>
      <xdr:rowOff>0</xdr:rowOff>
    </xdr:from>
    <xdr:to>
      <xdr:col>7</xdr:col>
      <xdr:colOff>134775</xdr:colOff>
      <xdr:row>37</xdr:row>
      <xdr:rowOff>111125</xdr:rowOff>
    </xdr:to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89D9E360-B0A9-4127-88BF-2E3B6870A441}"/>
            </a:ext>
          </a:extLst>
        </xdr:cNvPr>
        <xdr:cNvSpPr txBox="1"/>
      </xdr:nvSpPr>
      <xdr:spPr>
        <a:xfrm>
          <a:off x="4460875" y="6715125"/>
          <a:ext cx="4675025" cy="2206625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 u="sng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POUVOIR</a:t>
          </a:r>
          <a:r>
            <a:rPr lang="fr-FR" sz="1100" b="1" u="sng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ADJUDICATEUR</a:t>
          </a:r>
          <a:endParaRPr lang="fr-FR" sz="1100" b="1" u="sng">
            <a:solidFill>
              <a:srgbClr val="FF0000"/>
            </a:solidFill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r>
            <a:rPr lang="fr-FR" sz="11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Nom et qualité du</a:t>
          </a:r>
          <a:r>
            <a:rPr lang="fr-FR" sz="11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signataire : Pierre STREIFF, Président</a:t>
          </a:r>
        </a:p>
        <a:p>
          <a:endParaRPr lang="fr-FR" sz="1100" baseline="0">
            <a:solidFill>
              <a:schemeClr val="tx1"/>
            </a:solidFill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r>
            <a:rPr lang="fr-FR" sz="1100" baseline="0">
              <a:solidFill>
                <a:schemeClr val="tx1"/>
              </a:solidFill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</a:t>
          </a:r>
          <a:endParaRPr lang="fr-FR" sz="1100" baseline="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r>
            <a:rPr lang="fr-FR" sz="1100" b="0" baseline="0">
              <a:latin typeface="+mn-lt"/>
              <a:ea typeface="DejaVu Sans" panose="020B0603030804020204" pitchFamily="34" charset="0"/>
              <a:cs typeface="DejaVu Sans" panose="020B0603030804020204" pitchFamily="34" charset="0"/>
            </a:rPr>
            <a:t>Date : </a:t>
          </a:r>
        </a:p>
        <a:p>
          <a:r>
            <a:rPr lang="fr-FR" sz="1100" b="0" baseline="0">
              <a:latin typeface="+mn-lt"/>
              <a:ea typeface="DejaVu Sans" panose="020B0603030804020204" pitchFamily="34" charset="0"/>
              <a:cs typeface="DejaVu Sans" panose="020B0603030804020204" pitchFamily="34" charset="0"/>
            </a:rPr>
            <a:t>VISA ET CACHET</a:t>
          </a:r>
          <a:endParaRPr lang="fr-FR" sz="1100" b="0">
            <a:latin typeface="+mn-lt"/>
            <a:ea typeface="DejaVu Sans" panose="020B0603030804020204" pitchFamily="34" charset="0"/>
            <a:cs typeface="DejaVu Sans" panose="020B0603030804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89E6F-4067-4FD9-9E44-70A4F840FE40}">
  <sheetPr>
    <tabColor theme="9" tint="0.39997558519241921"/>
  </sheetPr>
  <dimension ref="A2:O28"/>
  <sheetViews>
    <sheetView tabSelected="1" topLeftCell="A8" zoomScale="97" zoomScaleNormal="97" workbookViewId="0">
      <selection activeCell="J39" sqref="J39"/>
    </sheetView>
  </sheetViews>
  <sheetFormatPr baseColWidth="10" defaultRowHeight="15" x14ac:dyDescent="0.25"/>
  <cols>
    <col min="1" max="1" width="49.85546875" customWidth="1"/>
    <col min="2" max="5" width="17" customWidth="1"/>
    <col min="6" max="6" width="10.85546875" customWidth="1"/>
    <col min="7" max="7" width="15.5703125" customWidth="1"/>
    <col min="8" max="12" width="17" customWidth="1"/>
    <col min="13" max="13" width="35.85546875" customWidth="1"/>
  </cols>
  <sheetData>
    <row r="2" spans="1:15" ht="15.75" thickBot="1" x14ac:dyDescent="0.3"/>
    <row r="3" spans="1:15" x14ac:dyDescent="0.25">
      <c r="A3" s="23"/>
      <c r="B3" s="19" t="s">
        <v>22</v>
      </c>
      <c r="C3" s="19"/>
      <c r="D3" s="19"/>
      <c r="E3" s="19"/>
      <c r="F3" s="19"/>
      <c r="G3" s="19"/>
      <c r="H3" s="19"/>
      <c r="I3" s="19"/>
      <c r="J3" s="19"/>
      <c r="K3" s="19"/>
      <c r="L3" s="20"/>
    </row>
    <row r="4" spans="1:15" ht="63" customHeight="1" thickBot="1" x14ac:dyDescent="0.3">
      <c r="A4" s="24"/>
      <c r="B4" s="21"/>
      <c r="C4" s="21"/>
      <c r="D4" s="21"/>
      <c r="E4" s="21"/>
      <c r="F4" s="21"/>
      <c r="G4" s="21"/>
      <c r="H4" s="21"/>
      <c r="I4" s="21"/>
      <c r="J4" s="21"/>
      <c r="K4" s="21"/>
      <c r="L4" s="22"/>
    </row>
    <row r="6" spans="1:15" ht="45.75" customHeight="1" x14ac:dyDescent="0.25">
      <c r="A6" s="25" t="s">
        <v>24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7"/>
    </row>
    <row r="7" spans="1:15" x14ac:dyDescent="0.25">
      <c r="A7" s="8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5" ht="84" customHeight="1" x14ac:dyDescent="0.25">
      <c r="A8" s="7" t="s">
        <v>18</v>
      </c>
      <c r="B8" s="30" t="s">
        <v>25</v>
      </c>
      <c r="C8" s="31"/>
      <c r="D8" s="18" t="s">
        <v>19</v>
      </c>
      <c r="E8" s="9" t="s">
        <v>20</v>
      </c>
      <c r="F8" s="28" t="s">
        <v>26</v>
      </c>
      <c r="G8" s="29"/>
      <c r="H8" s="7" t="s">
        <v>21</v>
      </c>
      <c r="I8" s="10" t="s">
        <v>27</v>
      </c>
      <c r="J8" s="10" t="s">
        <v>30</v>
      </c>
      <c r="K8" s="13" t="s">
        <v>28</v>
      </c>
      <c r="L8" s="13" t="s">
        <v>29</v>
      </c>
    </row>
    <row r="9" spans="1:15" x14ac:dyDescent="0.25">
      <c r="A9" s="6" t="s">
        <v>1</v>
      </c>
      <c r="B9" s="1">
        <v>1</v>
      </c>
      <c r="C9" s="3" t="s">
        <v>0</v>
      </c>
      <c r="D9" s="3"/>
      <c r="E9" s="3"/>
      <c r="F9" s="3"/>
      <c r="G9" s="3"/>
      <c r="H9" s="3"/>
      <c r="I9" s="14">
        <f>IFERROR(E9/F9,0)</f>
        <v>0</v>
      </c>
      <c r="J9" s="15">
        <v>5</v>
      </c>
      <c r="K9" s="14">
        <f>B9*D9</f>
        <v>0</v>
      </c>
      <c r="L9" s="14">
        <f>I9*B9*J9</f>
        <v>0</v>
      </c>
    </row>
    <row r="10" spans="1:15" x14ac:dyDescent="0.25">
      <c r="A10" s="1" t="s">
        <v>5</v>
      </c>
      <c r="B10" s="1">
        <v>5</v>
      </c>
      <c r="C10" s="3" t="s">
        <v>0</v>
      </c>
      <c r="D10" s="3"/>
      <c r="E10" s="3"/>
      <c r="F10" s="3"/>
      <c r="G10" s="3"/>
      <c r="H10" s="3"/>
      <c r="I10" s="14">
        <f t="shared" ref="I10:I24" si="0">IFERROR(E10/F10,0)</f>
        <v>0</v>
      </c>
      <c r="J10" s="15">
        <v>1</v>
      </c>
      <c r="K10" s="14">
        <f t="shared" ref="K10:K24" si="1">B10*D10</f>
        <v>0</v>
      </c>
      <c r="L10" s="14">
        <f t="shared" ref="L10:L24" si="2">I10*B10*J10</f>
        <v>0</v>
      </c>
    </row>
    <row r="11" spans="1:15" x14ac:dyDescent="0.25">
      <c r="A11" s="1" t="s">
        <v>8</v>
      </c>
      <c r="B11" s="1">
        <v>5</v>
      </c>
      <c r="C11" s="3" t="s">
        <v>0</v>
      </c>
      <c r="D11" s="3"/>
      <c r="E11" s="3"/>
      <c r="F11" s="3"/>
      <c r="G11" s="3"/>
      <c r="H11" s="3"/>
      <c r="I11" s="14">
        <f t="shared" si="0"/>
        <v>0</v>
      </c>
      <c r="J11" s="15">
        <v>1</v>
      </c>
      <c r="K11" s="14">
        <f t="shared" si="1"/>
        <v>0</v>
      </c>
      <c r="L11" s="14">
        <f t="shared" si="2"/>
        <v>0</v>
      </c>
    </row>
    <row r="12" spans="1:15" x14ac:dyDescent="0.25">
      <c r="A12" s="1" t="s">
        <v>4</v>
      </c>
      <c r="B12" s="1">
        <v>5</v>
      </c>
      <c r="C12" s="3" t="s">
        <v>0</v>
      </c>
      <c r="D12" s="3"/>
      <c r="E12" s="3"/>
      <c r="F12" s="3"/>
      <c r="G12" s="3"/>
      <c r="H12" s="3"/>
      <c r="I12" s="14">
        <f t="shared" si="0"/>
        <v>0</v>
      </c>
      <c r="J12" s="15">
        <v>1</v>
      </c>
      <c r="K12" s="14">
        <f t="shared" si="1"/>
        <v>0</v>
      </c>
      <c r="L12" s="14">
        <f t="shared" si="2"/>
        <v>0</v>
      </c>
    </row>
    <row r="13" spans="1:15" x14ac:dyDescent="0.25">
      <c r="A13" s="1" t="s">
        <v>9</v>
      </c>
      <c r="B13" s="1">
        <v>5</v>
      </c>
      <c r="C13" s="3" t="s">
        <v>0</v>
      </c>
      <c r="D13" s="3"/>
      <c r="E13" s="3"/>
      <c r="F13" s="3"/>
      <c r="G13" s="3"/>
      <c r="H13" s="3"/>
      <c r="I13" s="14">
        <f t="shared" si="0"/>
        <v>0</v>
      </c>
      <c r="J13" s="15">
        <v>1</v>
      </c>
      <c r="K13" s="14">
        <f t="shared" si="1"/>
        <v>0</v>
      </c>
      <c r="L13" s="14">
        <f t="shared" si="2"/>
        <v>0</v>
      </c>
      <c r="O13" s="5"/>
    </row>
    <row r="14" spans="1:15" x14ac:dyDescent="0.25">
      <c r="A14" s="1" t="s">
        <v>10</v>
      </c>
      <c r="B14" s="1">
        <v>1</v>
      </c>
      <c r="C14" s="3" t="s">
        <v>0</v>
      </c>
      <c r="D14" s="3"/>
      <c r="E14" s="3"/>
      <c r="F14" s="3"/>
      <c r="G14" s="3"/>
      <c r="H14" s="3"/>
      <c r="I14" s="14">
        <f t="shared" si="0"/>
        <v>0</v>
      </c>
      <c r="J14" s="15">
        <v>5</v>
      </c>
      <c r="K14" s="14">
        <f t="shared" si="1"/>
        <v>0</v>
      </c>
      <c r="L14" s="14">
        <f t="shared" si="2"/>
        <v>0</v>
      </c>
      <c r="O14" s="5"/>
    </row>
    <row r="15" spans="1:15" x14ac:dyDescent="0.25">
      <c r="A15" s="1" t="s">
        <v>11</v>
      </c>
      <c r="B15" s="1">
        <v>5</v>
      </c>
      <c r="C15" s="3" t="s">
        <v>0</v>
      </c>
      <c r="D15" s="3"/>
      <c r="E15" s="3"/>
      <c r="F15" s="3"/>
      <c r="G15" s="3"/>
      <c r="H15" s="3"/>
      <c r="I15" s="14">
        <f t="shared" si="0"/>
        <v>0</v>
      </c>
      <c r="J15" s="15">
        <v>1</v>
      </c>
      <c r="K15" s="14">
        <f t="shared" si="1"/>
        <v>0</v>
      </c>
      <c r="L15" s="14">
        <f t="shared" si="2"/>
        <v>0</v>
      </c>
    </row>
    <row r="16" spans="1:15" x14ac:dyDescent="0.25">
      <c r="A16" s="1" t="s">
        <v>17</v>
      </c>
      <c r="B16" s="1">
        <v>5</v>
      </c>
      <c r="C16" s="3" t="s">
        <v>0</v>
      </c>
      <c r="D16" s="3"/>
      <c r="E16" s="3"/>
      <c r="F16" s="3"/>
      <c r="G16" s="3"/>
      <c r="H16" s="3"/>
      <c r="I16" s="14">
        <f t="shared" si="0"/>
        <v>0</v>
      </c>
      <c r="J16" s="15">
        <v>1</v>
      </c>
      <c r="K16" s="14">
        <f t="shared" si="1"/>
        <v>0</v>
      </c>
      <c r="L16" s="14">
        <f t="shared" si="2"/>
        <v>0</v>
      </c>
    </row>
    <row r="17" spans="1:12" x14ac:dyDescent="0.25">
      <c r="A17" s="4" t="s">
        <v>6</v>
      </c>
      <c r="B17" s="1">
        <v>1</v>
      </c>
      <c r="C17" s="3" t="s">
        <v>7</v>
      </c>
      <c r="D17" s="3"/>
      <c r="E17" s="3"/>
      <c r="F17" s="3"/>
      <c r="G17" s="3"/>
      <c r="H17" s="3"/>
      <c r="I17" s="14">
        <f t="shared" si="0"/>
        <v>0</v>
      </c>
      <c r="J17" s="15">
        <v>1</v>
      </c>
      <c r="K17" s="14">
        <f t="shared" si="1"/>
        <v>0</v>
      </c>
      <c r="L17" s="14">
        <f t="shared" si="2"/>
        <v>0</v>
      </c>
    </row>
    <row r="18" spans="1:12" x14ac:dyDescent="0.25">
      <c r="A18" s="4" t="s">
        <v>12</v>
      </c>
      <c r="B18" s="1">
        <v>1</v>
      </c>
      <c r="C18" s="3" t="s">
        <v>7</v>
      </c>
      <c r="D18" s="3"/>
      <c r="E18" s="3"/>
      <c r="F18" s="3"/>
      <c r="G18" s="3"/>
      <c r="H18" s="3"/>
      <c r="I18" s="14">
        <f t="shared" si="0"/>
        <v>0</v>
      </c>
      <c r="J18" s="15">
        <v>1</v>
      </c>
      <c r="K18" s="14">
        <f t="shared" si="1"/>
        <v>0</v>
      </c>
      <c r="L18" s="14">
        <f t="shared" si="2"/>
        <v>0</v>
      </c>
    </row>
    <row r="19" spans="1:12" x14ac:dyDescent="0.25">
      <c r="A19" s="1" t="s">
        <v>13</v>
      </c>
      <c r="B19" s="1">
        <v>1</v>
      </c>
      <c r="C19" s="3" t="s">
        <v>0</v>
      </c>
      <c r="D19" s="1"/>
      <c r="E19" s="1"/>
      <c r="F19" s="1"/>
      <c r="G19" s="1"/>
      <c r="H19" s="1"/>
      <c r="I19" s="14">
        <f t="shared" si="0"/>
        <v>0</v>
      </c>
      <c r="J19" s="15">
        <v>5</v>
      </c>
      <c r="K19" s="14">
        <f t="shared" si="1"/>
        <v>0</v>
      </c>
      <c r="L19" s="14">
        <f t="shared" si="2"/>
        <v>0</v>
      </c>
    </row>
    <row r="20" spans="1:12" ht="18" customHeight="1" x14ac:dyDescent="0.25">
      <c r="A20" s="6" t="s">
        <v>2</v>
      </c>
      <c r="B20" s="1">
        <v>1</v>
      </c>
      <c r="C20" s="3" t="s">
        <v>0</v>
      </c>
      <c r="D20" s="3"/>
      <c r="E20" s="3"/>
      <c r="F20" s="3"/>
      <c r="G20" s="3"/>
      <c r="H20" s="3"/>
      <c r="I20" s="14">
        <f t="shared" si="0"/>
        <v>0</v>
      </c>
      <c r="J20" s="15">
        <v>5</v>
      </c>
      <c r="K20" s="14">
        <f t="shared" si="1"/>
        <v>0</v>
      </c>
      <c r="L20" s="14">
        <f t="shared" si="2"/>
        <v>0</v>
      </c>
    </row>
    <row r="21" spans="1:12" x14ac:dyDescent="0.25">
      <c r="A21" s="1" t="s">
        <v>14</v>
      </c>
      <c r="B21" s="1">
        <v>1</v>
      </c>
      <c r="C21" s="3" t="s">
        <v>0</v>
      </c>
      <c r="D21" s="3"/>
      <c r="E21" s="3"/>
      <c r="F21" s="3"/>
      <c r="G21" s="3"/>
      <c r="H21" s="3"/>
      <c r="I21" s="14">
        <f t="shared" si="0"/>
        <v>0</v>
      </c>
      <c r="J21" s="15">
        <v>5</v>
      </c>
      <c r="K21" s="14">
        <f t="shared" si="1"/>
        <v>0</v>
      </c>
      <c r="L21" s="14">
        <f t="shared" si="2"/>
        <v>0</v>
      </c>
    </row>
    <row r="22" spans="1:12" x14ac:dyDescent="0.25">
      <c r="A22" s="1" t="s">
        <v>15</v>
      </c>
      <c r="B22" s="1">
        <v>1</v>
      </c>
      <c r="C22" s="3" t="s">
        <v>0</v>
      </c>
      <c r="D22" s="3"/>
      <c r="E22" s="3"/>
      <c r="F22" s="3"/>
      <c r="G22" s="3"/>
      <c r="H22" s="3"/>
      <c r="I22" s="14">
        <f t="shared" si="0"/>
        <v>0</v>
      </c>
      <c r="J22" s="15">
        <v>5</v>
      </c>
      <c r="K22" s="14">
        <f t="shared" si="1"/>
        <v>0</v>
      </c>
      <c r="L22" s="14">
        <f t="shared" si="2"/>
        <v>0</v>
      </c>
    </row>
    <row r="23" spans="1:12" x14ac:dyDescent="0.25">
      <c r="A23" s="1" t="s">
        <v>16</v>
      </c>
      <c r="B23" s="1">
        <v>3</v>
      </c>
      <c r="C23" s="3" t="s">
        <v>0</v>
      </c>
      <c r="D23" s="3"/>
      <c r="E23" s="3"/>
      <c r="F23" s="3"/>
      <c r="G23" s="3"/>
      <c r="H23" s="3"/>
      <c r="I23" s="14">
        <f t="shared" si="0"/>
        <v>0</v>
      </c>
      <c r="J23" s="15">
        <v>5</v>
      </c>
      <c r="K23" s="14">
        <f t="shared" si="1"/>
        <v>0</v>
      </c>
      <c r="L23" s="14">
        <f t="shared" si="2"/>
        <v>0</v>
      </c>
    </row>
    <row r="24" spans="1:12" x14ac:dyDescent="0.25">
      <c r="A24" s="1" t="s">
        <v>3</v>
      </c>
      <c r="B24" s="1">
        <v>1</v>
      </c>
      <c r="C24" s="3" t="s">
        <v>0</v>
      </c>
      <c r="D24" s="3"/>
      <c r="E24" s="3"/>
      <c r="F24" s="3"/>
      <c r="G24" s="3"/>
      <c r="H24" s="3"/>
      <c r="I24" s="14">
        <f t="shared" si="0"/>
        <v>0</v>
      </c>
      <c r="J24" s="15">
        <v>5</v>
      </c>
      <c r="K24" s="14">
        <f t="shared" si="1"/>
        <v>0</v>
      </c>
      <c r="L24" s="14">
        <f t="shared" si="2"/>
        <v>0</v>
      </c>
    </row>
    <row r="25" spans="1:12" x14ac:dyDescent="0.25">
      <c r="C25" s="5"/>
      <c r="D25" s="5"/>
      <c r="E25" s="5"/>
      <c r="F25" s="5"/>
      <c r="G25" s="5"/>
      <c r="H25" s="11"/>
      <c r="I25" s="12"/>
      <c r="J25" s="16" t="s">
        <v>23</v>
      </c>
      <c r="K25" s="17">
        <f>SUM(K9:K24)</f>
        <v>0</v>
      </c>
      <c r="L25" s="17">
        <f>SUM(L9:L24)</f>
        <v>0</v>
      </c>
    </row>
    <row r="27" spans="1:12" ht="15.75" thickBot="1" x14ac:dyDescent="0.3"/>
    <row r="28" spans="1:12" ht="15.75" thickBot="1" x14ac:dyDescent="0.3">
      <c r="I28" s="32" t="s">
        <v>31</v>
      </c>
      <c r="J28" s="33"/>
    </row>
  </sheetData>
  <mergeCells count="6">
    <mergeCell ref="I28:J28"/>
    <mergeCell ref="B3:L4"/>
    <mergeCell ref="A3:A4"/>
    <mergeCell ref="A6:L6"/>
    <mergeCell ref="F8:G8"/>
    <mergeCell ref="B8:C8"/>
  </mergeCells>
  <phoneticPr fontId="1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fruits secs</vt:lpstr>
    </vt:vector>
  </TitlesOfParts>
  <Company>CCIRA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Liger Thierry</dc:creator>
  <cp:lastModifiedBy>ANDRE Brice</cp:lastModifiedBy>
  <cp:lastPrinted>2024-05-22T06:58:43Z</cp:lastPrinted>
  <dcterms:created xsi:type="dcterms:W3CDTF">2022-05-10T13:23:03Z</dcterms:created>
  <dcterms:modified xsi:type="dcterms:W3CDTF">2025-07-22T09:22:25Z</dcterms:modified>
</cp:coreProperties>
</file>